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90" windowWidth="11355" windowHeight="6555" tabRatio="623"/>
  </bookViews>
  <sheets>
    <sheet name="Plan 2019" sheetId="4" r:id="rId1"/>
  </sheets>
  <definedNames>
    <definedName name="_xlnm.Print_Area" localSheetId="0">'Plan 2019'!$A$1:$J$52</definedName>
    <definedName name="_xlnm.Print_Titles" localSheetId="0">'Plan 2019'!$12:$15</definedName>
  </definedNames>
  <calcPr calcId="145621"/>
</workbook>
</file>

<file path=xl/calcChain.xml><?xml version="1.0" encoding="utf-8"?>
<calcChain xmlns="http://schemas.openxmlformats.org/spreadsheetml/2006/main">
  <c r="G45" i="4" l="1"/>
</calcChain>
</file>

<file path=xl/sharedStrings.xml><?xml version="1.0" encoding="utf-8"?>
<sst xmlns="http://schemas.openxmlformats.org/spreadsheetml/2006/main" count="155" uniqueCount="102">
  <si>
    <t>Uredski materijal</t>
  </si>
  <si>
    <t>VELEUČILIŠTE U KARLOVCU</t>
  </si>
  <si>
    <t>KARLOVAC UNIVERSITY OF APPLIED SCIENCES</t>
  </si>
  <si>
    <t>HR • 47000 Karlovac • Croatia</t>
  </si>
  <si>
    <t>tel.  +385 (0)47 843-500</t>
  </si>
  <si>
    <t>fax. +385 (0)47 843-503</t>
  </si>
  <si>
    <t>e-mail: dekanat@vuka.hr</t>
  </si>
  <si>
    <t>Plin</t>
  </si>
  <si>
    <t>Električna energija</t>
  </si>
  <si>
    <t>OPIS</t>
  </si>
  <si>
    <t>Uredski namještaj</t>
  </si>
  <si>
    <t>Grafičke usluge,kopiranje,uvezivanje i sl.</t>
  </si>
  <si>
    <t>Trg J. J. Strossmayera 9</t>
  </si>
  <si>
    <t>Napomene</t>
  </si>
  <si>
    <t>Materijal i sredstva za čišćenje i održavanje</t>
  </si>
  <si>
    <t>Prijevoz studenata na teren</t>
  </si>
  <si>
    <t>Projekt energetske učinkovitosti - Meštrovićeva</t>
  </si>
  <si>
    <t>NABAVA 4 - Nabava opreme za znanstveno istraživački rad u području prehrambene tehnologije - pivarstva i nabava usluga edukacije zaposlenika za rad s novom opremom (11 grupa nabave)</t>
  </si>
  <si>
    <t>Oznaka nabave</t>
  </si>
  <si>
    <t>1/EV-B_2019</t>
  </si>
  <si>
    <t>2/EV-B_2019</t>
  </si>
  <si>
    <t>Laboratorijsko posuđe, pribor i aparatura te kemikalije za studentske vježbe</t>
  </si>
  <si>
    <t>3/EV-B_2019</t>
  </si>
  <si>
    <t>SDUSJN</t>
  </si>
  <si>
    <t>Prijevoz studenata-terenske vježbe</t>
  </si>
  <si>
    <t>4/EV-B_2019</t>
  </si>
  <si>
    <t>Radovi na uređenju praktikuma u zgradi A Veleučilišta (glavna zgrada)</t>
  </si>
  <si>
    <t>5/EV-B_2019</t>
  </si>
  <si>
    <t>AZ 04/2019</t>
  </si>
  <si>
    <t>Računala i računalna oprema, LCD projektori, grafoskopi</t>
  </si>
  <si>
    <t>Projekt Atrij znanja</t>
  </si>
  <si>
    <t>Projekt Life Lynx</t>
  </si>
  <si>
    <t>LL 01/2019</t>
  </si>
  <si>
    <t>LL 02/2019</t>
  </si>
  <si>
    <t>Projekt Measures</t>
  </si>
  <si>
    <t>MS 01/2019</t>
  </si>
  <si>
    <t>MS 02/2019</t>
  </si>
  <si>
    <t>MS 03/2019</t>
  </si>
  <si>
    <t>nabava podijeljena u grupe/broj grupa</t>
  </si>
  <si>
    <t>Red.br.</t>
  </si>
  <si>
    <t>Tiskarske usluge -tisak obrazaca, knjiga, promotivnih materijala i iskaznica</t>
  </si>
  <si>
    <t xml:space="preserve">Tiskanje indeksa </t>
  </si>
  <si>
    <t>Procijenjena vrijednost nabave bez PDV-a</t>
  </si>
  <si>
    <t>vrsta postupka</t>
  </si>
  <si>
    <t>Planirani početak postupka</t>
  </si>
  <si>
    <t>Planirano trajanje ugovora ili OS</t>
  </si>
  <si>
    <t>Nabava opreme za potrebe provedbe C3 akcije projekta LIFE Lynx: Genetsko osnaživanje Dinarske populacije - oprema za hvatanje i praćenje životinja</t>
  </si>
  <si>
    <t>Nabava opreme za potrebe provedbe C5 akcije projekta LIFE Lynx: Nadzor i usmjereno upravljanje procesom pojačavanja populacije - oprema za praćenje populacije risa (fotozamke, kućišta i punjive baterije)</t>
  </si>
  <si>
    <t>Toneri</t>
  </si>
  <si>
    <t>6/EV-B_2019</t>
  </si>
  <si>
    <t>1/EV-JN_2019</t>
  </si>
  <si>
    <t>2/EV-JN_2019</t>
  </si>
  <si>
    <t>7/EV-B_2019</t>
  </si>
  <si>
    <t>8/EV-B_2019</t>
  </si>
  <si>
    <t>9/EV-B_2019</t>
  </si>
  <si>
    <t>10/EV-B_2019</t>
  </si>
  <si>
    <t>11/EV-B_2019</t>
  </si>
  <si>
    <t>12/EV-B_2019</t>
  </si>
  <si>
    <t>13/EV-B_2019</t>
  </si>
  <si>
    <t>Laboratorijska oprema-strojarstvo</t>
  </si>
  <si>
    <t>javna nabava</t>
  </si>
  <si>
    <t>jednostavna nabava</t>
  </si>
  <si>
    <t>Premije osiguranja imovine i osoba</t>
  </si>
  <si>
    <t>uredski mat i pribor</t>
  </si>
  <si>
    <t>materijal i pribor za studentske vježbe (kemikalije)</t>
  </si>
  <si>
    <t>ugovor temeljem okvirnog sporazuma</t>
  </si>
  <si>
    <t>u sklopu postupka Grada?</t>
  </si>
  <si>
    <t>14/EV-B_2019</t>
  </si>
  <si>
    <t xml:space="preserve">Projektna dokumentacija </t>
  </si>
  <si>
    <t>Centar za bioinsp robotiku</t>
  </si>
  <si>
    <t>32922, 329231</t>
  </si>
  <si>
    <t>12 mjeseci</t>
  </si>
  <si>
    <t>6 mjeseci</t>
  </si>
  <si>
    <t>2 mjeseca</t>
  </si>
  <si>
    <t>konto</t>
  </si>
  <si>
    <t>Nabava istraživačke opreme za istraživanje staništa migratornih riba u dunavskom slijevu (pritoci Sava, Drava) koja uključuje mreže, podvodnu kameru i prijenosno računalo</t>
  </si>
  <si>
    <t>Ugovaranje vanjskih stručnjaka za terensko testiranje metodologije kartiranja staništa migratornih vrsta riba u dunavskom slijevu (pritoci Sava, Drava)</t>
  </si>
  <si>
    <t>Ugovaranje vanjskih stručnjaka za usluge umrežavanja s dionicima u području zaštite okoliša i prikupljanju podataka o migratornim vrstama riba i njihovim staništima</t>
  </si>
  <si>
    <t>TP 5-2018</t>
  </si>
  <si>
    <t>Vanjski predavači za programe obrazovanja odraslih  Tehnolog poduzetnik i Suradnik na izradi EU projekata</t>
  </si>
  <si>
    <t>Projekt Novim vještinama do zaposlenja</t>
  </si>
  <si>
    <t>Vanjski stručnjak-informatička pismenost i vještine</t>
  </si>
  <si>
    <t>TP 6-2018</t>
  </si>
  <si>
    <t>Osnaživanje ljudskih kapaciteta</t>
  </si>
  <si>
    <t>TP 7-2018</t>
  </si>
  <si>
    <t>PLAN NABAVE za 2019.g.</t>
  </si>
  <si>
    <t>32371, 32372</t>
  </si>
  <si>
    <t>Plan izradila</t>
  </si>
  <si>
    <t>Maja Mikšić, struč.spec.oec.</t>
  </si>
  <si>
    <t>dekanica</t>
  </si>
  <si>
    <t>dr.sc. Nina Popović, prof.v.š.</t>
  </si>
  <si>
    <t>knjige, obrasci i promotivni materijal</t>
  </si>
  <si>
    <t>vlj.19</t>
  </si>
  <si>
    <t xml:space="preserve">12 mjeseci </t>
  </si>
  <si>
    <t xml:space="preserve">32229, 42242
</t>
  </si>
  <si>
    <t>24 mjeseca</t>
  </si>
  <si>
    <t>3 mjeseca</t>
  </si>
  <si>
    <t>Građevinski radovi - oružana</t>
  </si>
  <si>
    <t>3/EV-JN_2019</t>
  </si>
  <si>
    <t>UKUPNO</t>
  </si>
  <si>
    <t>Građevinski radovi - uređenje zgrade</t>
  </si>
  <si>
    <t>Na temelju Zakona o javnoj nabavi (120/16) Veleučilište u Karlovcu donijelo je  na  210-58-3/2018 sjednici Upravnog vijeća , održanoj 20.12.2018.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</si>
</sst>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11"/>
      <name val="Arial"/>
      <family val="2"/>
      <charset val="238"/>
    </font>
    <font>
      <sz val="11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sz val="11"/>
      <color indexed="10"/>
      <name val="Arial"/>
      <family val="2"/>
      <charset val="238"/>
    </font>
    <font>
      <sz val="11"/>
      <name val="Times New Roman"/>
      <family val="1"/>
      <charset val="238"/>
    </font>
    <font>
      <u/>
      <sz val="11"/>
      <color indexed="12"/>
      <name val="Arial"/>
      <family val="2"/>
      <charset val="238"/>
    </font>
    <font>
      <sz val="11"/>
      <name val="Arial"/>
      <family val="2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u/>
      <sz val="9"/>
      <color indexed="12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10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15" fillId="2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5" fillId="8" borderId="0" applyNumberFormat="0" applyBorder="0" applyAlignment="0" applyProtection="0"/>
    <xf numFmtId="0" fontId="15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4" borderId="0" applyNumberFormat="0" applyBorder="0" applyAlignment="0" applyProtection="0"/>
    <xf numFmtId="0" fontId="16" fillId="13" borderId="0" applyNumberFormat="0" applyBorder="0" applyAlignment="0" applyProtection="0"/>
    <xf numFmtId="0" fontId="16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15" borderId="0" applyNumberFormat="0" applyBorder="0" applyAlignment="0" applyProtection="0"/>
    <xf numFmtId="0" fontId="16" fillId="12" borderId="0" applyNumberFormat="0" applyBorder="0" applyAlignment="0" applyProtection="0"/>
    <xf numFmtId="0" fontId="16" fillId="14" borderId="0" applyNumberFormat="0" applyBorder="0" applyAlignment="0" applyProtection="0"/>
    <xf numFmtId="0" fontId="17" fillId="6" borderId="0" applyNumberFormat="0" applyBorder="0" applyAlignment="0" applyProtection="0"/>
    <xf numFmtId="0" fontId="23" fillId="16" borderId="1" applyNumberFormat="0" applyAlignment="0" applyProtection="0"/>
    <xf numFmtId="0" fontId="18" fillId="17" borderId="2" applyNumberFormat="0" applyAlignment="0" applyProtection="0"/>
    <xf numFmtId="0" fontId="19" fillId="0" borderId="0" applyNumberFormat="0" applyFill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0" fillId="9" borderId="1" applyNumberFormat="0" applyAlignment="0" applyProtection="0"/>
    <xf numFmtId="0" fontId="21" fillId="0" borderId="6" applyNumberFormat="0" applyFill="0" applyAlignment="0" applyProtection="0"/>
    <xf numFmtId="0" fontId="27" fillId="9" borderId="0" applyNumberFormat="0" applyBorder="0" applyAlignment="0" applyProtection="0"/>
    <xf numFmtId="0" fontId="28" fillId="0" borderId="0"/>
    <xf numFmtId="0" fontId="22" fillId="0" borderId="0"/>
    <xf numFmtId="0" fontId="4" fillId="0" borderId="0"/>
    <xf numFmtId="0" fontId="5" fillId="0" borderId="7" applyNumberFormat="0" applyFill="0" applyAlignment="0" applyProtection="0"/>
  </cellStyleXfs>
  <cellXfs count="83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6" fillId="0" borderId="0" xfId="0" applyFont="1" applyAlignment="1">
      <alignment horizontal="left" indent="10"/>
    </xf>
    <xf numFmtId="0" fontId="3" fillId="0" borderId="0" xfId="0" applyFont="1"/>
    <xf numFmtId="0" fontId="7" fillId="0" borderId="0" xfId="0" applyFont="1" applyFill="1"/>
    <xf numFmtId="0" fontId="8" fillId="0" borderId="0" xfId="0" applyFont="1" applyAlignment="1">
      <alignment horizontal="left" indent="10"/>
    </xf>
    <xf numFmtId="1" fontId="2" fillId="0" borderId="0" xfId="0" applyNumberFormat="1" applyFont="1" applyBorder="1"/>
    <xf numFmtId="0" fontId="9" fillId="0" borderId="0" xfId="33" applyFont="1" applyBorder="1" applyAlignment="1" applyProtection="1">
      <alignment horizontal="left" indent="10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10" fillId="0" borderId="0" xfId="0" applyFont="1"/>
    <xf numFmtId="0" fontId="2" fillId="0" borderId="0" xfId="0" applyFont="1" applyBorder="1"/>
    <xf numFmtId="0" fontId="11" fillId="0" borderId="0" xfId="0" applyFont="1" applyAlignment="1">
      <alignment horizontal="left" indent="10"/>
    </xf>
    <xf numFmtId="0" fontId="12" fillId="0" borderId="0" xfId="0" applyFont="1" applyAlignment="1">
      <alignment horizontal="left" indent="10"/>
    </xf>
    <xf numFmtId="0" fontId="13" fillId="0" borderId="0" xfId="33" applyFont="1" applyBorder="1" applyAlignment="1" applyProtection="1">
      <alignment horizontal="left" indent="10"/>
    </xf>
    <xf numFmtId="0" fontId="14" fillId="0" borderId="0" xfId="0" applyFont="1"/>
    <xf numFmtId="0" fontId="14" fillId="0" borderId="0" xfId="0" applyFont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33" applyFont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9" xfId="0" applyFont="1" applyBorder="1"/>
    <xf numFmtId="0" fontId="2" fillId="0" borderId="9" xfId="0" applyFont="1" applyBorder="1"/>
    <xf numFmtId="0" fontId="29" fillId="0" borderId="0" xfId="0" applyFont="1"/>
    <xf numFmtId="1" fontId="29" fillId="0" borderId="0" xfId="0" applyNumberFormat="1" applyFont="1" applyBorder="1"/>
    <xf numFmtId="0" fontId="29" fillId="0" borderId="0" xfId="0" applyFont="1" applyBorder="1"/>
    <xf numFmtId="0" fontId="29" fillId="0" borderId="0" xfId="0" applyFont="1" applyBorder="1" applyAlignment="1">
      <alignment horizontal="center"/>
    </xf>
    <xf numFmtId="0" fontId="30" fillId="0" borderId="0" xfId="0" applyFont="1" applyBorder="1"/>
    <xf numFmtId="0" fontId="31" fillId="0" borderId="0" xfId="0" applyFont="1" applyBorder="1"/>
    <xf numFmtId="1" fontId="29" fillId="0" borderId="11" xfId="0" applyNumberFormat="1" applyFont="1" applyBorder="1"/>
    <xf numFmtId="0" fontId="29" fillId="0" borderId="11" xfId="0" applyFont="1" applyBorder="1"/>
    <xf numFmtId="0" fontId="29" fillId="0" borderId="11" xfId="0" applyFont="1" applyBorder="1" applyAlignment="1">
      <alignment horizontal="center"/>
    </xf>
    <xf numFmtId="0" fontId="30" fillId="0" borderId="11" xfId="0" applyFont="1" applyBorder="1"/>
    <xf numFmtId="0" fontId="31" fillId="0" borderId="11" xfId="0" applyFont="1" applyBorder="1"/>
    <xf numFmtId="1" fontId="29" fillId="0" borderId="0" xfId="0" applyNumberFormat="1" applyFont="1"/>
    <xf numFmtId="0" fontId="29" fillId="0" borderId="0" xfId="0" applyFont="1" applyAlignment="1">
      <alignment horizontal="center"/>
    </xf>
    <xf numFmtId="0" fontId="30" fillId="0" borderId="0" xfId="0" applyFont="1"/>
    <xf numFmtId="0" fontId="29" fillId="20" borderId="8" xfId="0" applyFont="1" applyFill="1" applyBorder="1" applyAlignment="1">
      <alignment horizontal="center"/>
    </xf>
    <xf numFmtId="0" fontId="29" fillId="0" borderId="8" xfId="0" applyFont="1" applyBorder="1" applyAlignment="1">
      <alignment wrapText="1"/>
    </xf>
    <xf numFmtId="0" fontId="32" fillId="0" borderId="8" xfId="0" applyFont="1" applyBorder="1"/>
    <xf numFmtId="0" fontId="29" fillId="0" borderId="8" xfId="0" applyFont="1" applyBorder="1" applyAlignment="1">
      <alignment horizontal="center"/>
    </xf>
    <xf numFmtId="4" fontId="30" fillId="0" borderId="8" xfId="0" applyNumberFormat="1" applyFont="1" applyBorder="1"/>
    <xf numFmtId="0" fontId="29" fillId="0" borderId="8" xfId="0" applyFont="1" applyBorder="1"/>
    <xf numFmtId="17" fontId="29" fillId="0" borderId="8" xfId="0" applyNumberFormat="1" applyFont="1" applyBorder="1"/>
    <xf numFmtId="0" fontId="30" fillId="0" borderId="8" xfId="0" applyFont="1" applyBorder="1"/>
    <xf numFmtId="0" fontId="30" fillId="0" borderId="8" xfId="0" applyFont="1" applyBorder="1" applyAlignment="1">
      <alignment wrapText="1"/>
    </xf>
    <xf numFmtId="0" fontId="38" fillId="0" borderId="8" xfId="0" applyFont="1" applyBorder="1" applyAlignment="1">
      <alignment wrapText="1"/>
    </xf>
    <xf numFmtId="0" fontId="39" fillId="0" borderId="8" xfId="0" applyFont="1" applyBorder="1"/>
    <xf numFmtId="0" fontId="38" fillId="0" borderId="8" xfId="0" applyFont="1" applyBorder="1" applyAlignment="1">
      <alignment horizontal="center"/>
    </xf>
    <xf numFmtId="0" fontId="40" fillId="0" borderId="8" xfId="0" applyFont="1" applyBorder="1" applyAlignment="1">
      <alignment wrapText="1"/>
    </xf>
    <xf numFmtId="4" fontId="29" fillId="0" borderId="8" xfId="0" applyNumberFormat="1" applyFont="1" applyFill="1" applyBorder="1"/>
    <xf numFmtId="0" fontId="32" fillId="0" borderId="8" xfId="0" applyFont="1" applyBorder="1" applyAlignment="1">
      <alignment wrapText="1"/>
    </xf>
    <xf numFmtId="0" fontId="29" fillId="0" borderId="8" xfId="0" applyFont="1" applyBorder="1" applyAlignment="1">
      <alignment horizontal="center" wrapText="1"/>
    </xf>
    <xf numFmtId="4" fontId="30" fillId="0" borderId="8" xfId="0" applyNumberFormat="1" applyFont="1" applyFill="1" applyBorder="1"/>
    <xf numFmtId="4" fontId="29" fillId="0" borderId="8" xfId="0" applyNumberFormat="1" applyFont="1" applyBorder="1"/>
    <xf numFmtId="1" fontId="29" fillId="0" borderId="8" xfId="0" applyNumberFormat="1" applyFont="1" applyFill="1" applyBorder="1" applyAlignment="1">
      <alignment horizontal="right" vertical="center"/>
    </xf>
    <xf numFmtId="1" fontId="29" fillId="0" borderId="8" xfId="0" applyNumberFormat="1" applyFont="1" applyFill="1" applyBorder="1" applyAlignment="1">
      <alignment horizontal="right" vertical="center" wrapText="1"/>
    </xf>
    <xf numFmtId="1" fontId="29" fillId="0" borderId="8" xfId="0" applyNumberFormat="1" applyFont="1" applyBorder="1" applyAlignment="1">
      <alignment horizontal="right" vertical="center"/>
    </xf>
    <xf numFmtId="0" fontId="29" fillId="0" borderId="8" xfId="0" applyNumberFormat="1" applyFont="1" applyBorder="1" applyAlignment="1">
      <alignment horizontal="right" vertical="center"/>
    </xf>
    <xf numFmtId="17" fontId="29" fillId="0" borderId="8" xfId="0" applyNumberFormat="1" applyFont="1" applyBorder="1" applyAlignment="1">
      <alignment horizontal="right"/>
    </xf>
    <xf numFmtId="4" fontId="41" fillId="0" borderId="0" xfId="0" applyNumberFormat="1" applyFont="1" applyBorder="1"/>
    <xf numFmtId="0" fontId="32" fillId="0" borderId="0" xfId="0" applyFont="1"/>
    <xf numFmtId="0" fontId="29" fillId="0" borderId="0" xfId="0" applyFont="1" applyBorder="1" applyAlignment="1">
      <alignment horizontal="center"/>
    </xf>
    <xf numFmtId="0" fontId="33" fillId="0" borderId="0" xfId="0" applyFont="1" applyAlignment="1"/>
    <xf numFmtId="0" fontId="32" fillId="18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2" fillId="18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5" fillId="18" borderId="10" xfId="0" applyFont="1" applyFill="1" applyBorder="1" applyAlignment="1">
      <alignment horizontal="center" vertical="center"/>
    </xf>
    <xf numFmtId="1" fontId="32" fillId="0" borderId="0" xfId="0" applyNumberFormat="1" applyFont="1" applyAlignment="1">
      <alignment horizontal="center"/>
    </xf>
    <xf numFmtId="0" fontId="34" fillId="18" borderId="8" xfId="0" applyFont="1" applyFill="1" applyBorder="1" applyAlignment="1">
      <alignment horizontal="center" wrapText="1"/>
    </xf>
    <xf numFmtId="0" fontId="36" fillId="0" borderId="8" xfId="0" applyFont="1" applyBorder="1" applyAlignment="1">
      <alignment horizontal="center" wrapText="1"/>
    </xf>
    <xf numFmtId="0" fontId="29" fillId="20" borderId="8" xfId="0" applyFont="1" applyFill="1" applyBorder="1" applyAlignment="1"/>
    <xf numFmtId="0" fontId="33" fillId="20" borderId="8" xfId="0" applyFont="1" applyFill="1" applyBorder="1" applyAlignment="1"/>
    <xf numFmtId="0" fontId="32" fillId="20" borderId="10" xfId="0" applyFont="1" applyFill="1" applyBorder="1" applyAlignment="1">
      <alignment vertical="center" wrapText="1"/>
    </xf>
    <xf numFmtId="0" fontId="37" fillId="20" borderId="12" xfId="0" applyFont="1" applyFill="1" applyBorder="1" applyAlignment="1">
      <alignment vertical="center" wrapText="1"/>
    </xf>
    <xf numFmtId="0" fontId="32" fillId="19" borderId="8" xfId="0" applyFont="1" applyFill="1" applyBorder="1" applyAlignment="1">
      <alignment horizontal="center" vertical="center" wrapText="1"/>
    </xf>
    <xf numFmtId="0" fontId="33" fillId="0" borderId="8" xfId="0" applyFont="1" applyBorder="1" applyAlignment="1">
      <alignment horizontal="center" wrapText="1"/>
    </xf>
    <xf numFmtId="0" fontId="32" fillId="20" borderId="8" xfId="0" applyFont="1" applyFill="1" applyBorder="1" applyAlignment="1">
      <alignment wrapText="1"/>
    </xf>
    <xf numFmtId="0" fontId="37" fillId="20" borderId="8" xfId="0" applyFont="1" applyFill="1" applyBorder="1" applyAlignment="1">
      <alignment wrapText="1"/>
    </xf>
    <xf numFmtId="1" fontId="32" fillId="18" borderId="8" xfId="0" applyNumberFormat="1" applyFont="1" applyFill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</cellXfs>
  <cellStyles count="41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Heading 1 2" xfId="29"/>
    <cellStyle name="Heading 2 2" xfId="30"/>
    <cellStyle name="Heading 3 2" xfId="31"/>
    <cellStyle name="Heading 4 2" xfId="32"/>
    <cellStyle name="Hyperlink" xfId="33" builtinId="8"/>
    <cellStyle name="Input 2" xfId="34"/>
    <cellStyle name="Linked Cell 2" xfId="35"/>
    <cellStyle name="Neutral 2" xfId="36"/>
    <cellStyle name="Normal" xfId="0" builtinId="0"/>
    <cellStyle name="Normal 2" xfId="37"/>
    <cellStyle name="Normal 3" xfId="38"/>
    <cellStyle name="Obično_List1" xfId="39"/>
    <cellStyle name="Total 2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152400</xdr:rowOff>
    </xdr:from>
    <xdr:to>
      <xdr:col>2</xdr:col>
      <xdr:colOff>447675</xdr:colOff>
      <xdr:row>7</xdr:row>
      <xdr:rowOff>95250</xdr:rowOff>
    </xdr:to>
    <xdr:pic>
      <xdr:nvPicPr>
        <xdr:cNvPr id="3956" name="Picture 2" descr="VUKA-logo-2010-c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52400"/>
          <a:ext cx="12477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161925</xdr:rowOff>
    </xdr:from>
    <xdr:to>
      <xdr:col>8</xdr:col>
      <xdr:colOff>642366</xdr:colOff>
      <xdr:row>8</xdr:row>
      <xdr:rowOff>55169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8950" y="161925"/>
          <a:ext cx="909066" cy="1388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kanat@vuka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1"/>
  <sheetViews>
    <sheetView tabSelected="1" view="pageBreakPreview" zoomScaleNormal="85" zoomScaleSheetLayoutView="100" zoomScalePageLayoutView="85" workbookViewId="0">
      <selection activeCell="B11" sqref="B11:J11"/>
    </sheetView>
  </sheetViews>
  <sheetFormatPr defaultRowHeight="14.25" x14ac:dyDescent="0.2"/>
  <cols>
    <col min="1" max="1" width="9.140625" style="1"/>
    <col min="2" max="2" width="13.42578125" style="2" bestFit="1" customWidth="1"/>
    <col min="3" max="3" width="51.28515625" style="1" customWidth="1"/>
    <col min="4" max="4" width="18.5703125" style="1" customWidth="1"/>
    <col min="5" max="5" width="10.5703125" style="21" customWidth="1"/>
    <col min="6" max="6" width="20.85546875" style="16" customWidth="1"/>
    <col min="7" max="7" width="19.7109375" style="4" customWidth="1"/>
    <col min="8" max="8" width="20.140625" style="1" customWidth="1"/>
    <col min="9" max="9" width="10.28515625" style="1" customWidth="1"/>
    <col min="10" max="10" width="15" style="1" customWidth="1"/>
    <col min="11" max="16384" width="9.140625" style="1"/>
  </cols>
  <sheetData>
    <row r="2" spans="1:10" ht="15" x14ac:dyDescent="0.25">
      <c r="C2" s="3" t="s">
        <v>1</v>
      </c>
      <c r="D2" s="3"/>
      <c r="E2" s="18"/>
      <c r="F2" s="13"/>
      <c r="G2" s="5"/>
    </row>
    <row r="3" spans="1:10" x14ac:dyDescent="0.2">
      <c r="C3" s="3" t="s">
        <v>2</v>
      </c>
      <c r="D3" s="3"/>
      <c r="E3" s="18"/>
      <c r="F3" s="13"/>
    </row>
    <row r="4" spans="1:10" ht="15" x14ac:dyDescent="0.25">
      <c r="C4" s="6" t="s">
        <v>12</v>
      </c>
      <c r="D4" s="6"/>
      <c r="E4" s="19"/>
      <c r="F4" s="14"/>
    </row>
    <row r="5" spans="1:10" ht="15" x14ac:dyDescent="0.25">
      <c r="C5" s="6" t="s">
        <v>3</v>
      </c>
      <c r="D5" s="6"/>
      <c r="E5" s="19"/>
      <c r="F5" s="14"/>
    </row>
    <row r="6" spans="1:10" ht="15" x14ac:dyDescent="0.25">
      <c r="C6" s="6" t="s">
        <v>4</v>
      </c>
      <c r="D6" s="6"/>
      <c r="E6" s="19"/>
      <c r="F6" s="14"/>
    </row>
    <row r="7" spans="1:10" ht="15" x14ac:dyDescent="0.25">
      <c r="C7" s="6" t="s">
        <v>5</v>
      </c>
      <c r="D7" s="6"/>
      <c r="E7" s="19"/>
      <c r="F7" s="14"/>
    </row>
    <row r="8" spans="1:10" x14ac:dyDescent="0.2">
      <c r="B8" s="7"/>
      <c r="C8" s="8" t="s">
        <v>6</v>
      </c>
      <c r="D8" s="8"/>
      <c r="E8" s="20"/>
      <c r="F8" s="15"/>
      <c r="G8" s="9"/>
    </row>
    <row r="9" spans="1:10" ht="15" x14ac:dyDescent="0.25">
      <c r="A9" s="24"/>
      <c r="B9" s="25"/>
      <c r="C9" s="26"/>
      <c r="D9" s="26"/>
      <c r="E9" s="27"/>
      <c r="F9" s="28"/>
      <c r="G9" s="29"/>
      <c r="H9" s="24"/>
      <c r="I9" s="24"/>
      <c r="J9" s="26"/>
    </row>
    <row r="10" spans="1:10" ht="15" x14ac:dyDescent="0.25">
      <c r="A10" s="24"/>
      <c r="B10" s="30"/>
      <c r="C10" s="31"/>
      <c r="D10" s="31"/>
      <c r="E10" s="32"/>
      <c r="F10" s="33"/>
      <c r="G10" s="34"/>
      <c r="H10" s="31"/>
      <c r="I10" s="31"/>
      <c r="J10" s="26"/>
    </row>
    <row r="11" spans="1:10" ht="15" x14ac:dyDescent="0.25">
      <c r="A11" s="24"/>
      <c r="B11" s="70" t="s">
        <v>101</v>
      </c>
      <c r="C11" s="64"/>
      <c r="D11" s="64"/>
      <c r="E11" s="64"/>
      <c r="F11" s="64"/>
      <c r="G11" s="64"/>
      <c r="H11" s="64"/>
      <c r="I11" s="64"/>
      <c r="J11" s="64"/>
    </row>
    <row r="12" spans="1:10" ht="15" x14ac:dyDescent="0.25">
      <c r="A12" s="24"/>
      <c r="B12" s="70" t="s">
        <v>85</v>
      </c>
      <c r="C12" s="64"/>
      <c r="D12" s="64"/>
      <c r="E12" s="64"/>
      <c r="F12" s="64"/>
      <c r="G12" s="64"/>
      <c r="H12" s="64"/>
      <c r="I12" s="64"/>
      <c r="J12" s="64"/>
    </row>
    <row r="13" spans="1:10" ht="15" x14ac:dyDescent="0.25">
      <c r="A13" s="24"/>
      <c r="B13" s="35"/>
      <c r="C13" s="24"/>
      <c r="D13" s="24"/>
      <c r="E13" s="36"/>
      <c r="F13" s="37"/>
      <c r="G13" s="27"/>
      <c r="H13" s="24"/>
      <c r="I13" s="24"/>
      <c r="J13" s="24"/>
    </row>
    <row r="14" spans="1:10" s="11" customFormat="1" ht="33" customHeight="1" x14ac:dyDescent="0.2">
      <c r="A14" s="73" t="s">
        <v>39</v>
      </c>
      <c r="B14" s="81" t="s">
        <v>74</v>
      </c>
      <c r="C14" s="65" t="s">
        <v>9</v>
      </c>
      <c r="D14" s="67" t="s">
        <v>18</v>
      </c>
      <c r="E14" s="71" t="s">
        <v>38</v>
      </c>
      <c r="F14" s="69" t="s">
        <v>13</v>
      </c>
      <c r="G14" s="77" t="s">
        <v>42</v>
      </c>
      <c r="H14" s="75" t="s">
        <v>43</v>
      </c>
      <c r="I14" s="79" t="s">
        <v>44</v>
      </c>
      <c r="J14" s="79" t="s">
        <v>45</v>
      </c>
    </row>
    <row r="15" spans="1:10" s="11" customFormat="1" x14ac:dyDescent="0.2">
      <c r="A15" s="74"/>
      <c r="B15" s="82"/>
      <c r="C15" s="66"/>
      <c r="D15" s="68"/>
      <c r="E15" s="72"/>
      <c r="F15" s="68"/>
      <c r="G15" s="78"/>
      <c r="H15" s="76"/>
      <c r="I15" s="80"/>
      <c r="J15" s="80"/>
    </row>
    <row r="16" spans="1:10" ht="15" x14ac:dyDescent="0.25">
      <c r="A16" s="38">
        <v>1</v>
      </c>
      <c r="B16" s="56">
        <v>32211</v>
      </c>
      <c r="C16" s="39" t="s">
        <v>0</v>
      </c>
      <c r="D16" s="40" t="s">
        <v>19</v>
      </c>
      <c r="E16" s="41">
        <v>2</v>
      </c>
      <c r="F16" s="42" t="s">
        <v>63</v>
      </c>
      <c r="G16" s="51">
        <v>65000</v>
      </c>
      <c r="H16" s="43" t="s">
        <v>61</v>
      </c>
      <c r="I16" s="44">
        <v>43586</v>
      </c>
      <c r="J16" s="43" t="s">
        <v>71</v>
      </c>
    </row>
    <row r="17" spans="1:10" ht="15" x14ac:dyDescent="0.25">
      <c r="A17" s="38">
        <v>2</v>
      </c>
      <c r="B17" s="56">
        <v>32211</v>
      </c>
      <c r="C17" s="39" t="s">
        <v>48</v>
      </c>
      <c r="D17" s="40" t="s">
        <v>20</v>
      </c>
      <c r="E17" s="41">
        <v>1</v>
      </c>
      <c r="F17" s="45"/>
      <c r="G17" s="51">
        <v>60000</v>
      </c>
      <c r="H17" s="43" t="s">
        <v>61</v>
      </c>
      <c r="I17" s="44">
        <v>43466</v>
      </c>
      <c r="J17" s="43" t="s">
        <v>71</v>
      </c>
    </row>
    <row r="18" spans="1:10" ht="15" x14ac:dyDescent="0.25">
      <c r="A18" s="38">
        <v>3</v>
      </c>
      <c r="B18" s="56">
        <v>32214</v>
      </c>
      <c r="C18" s="39" t="s">
        <v>14</v>
      </c>
      <c r="D18" s="40" t="s">
        <v>22</v>
      </c>
      <c r="E18" s="41">
        <v>1</v>
      </c>
      <c r="F18" s="45"/>
      <c r="G18" s="51">
        <v>78400</v>
      </c>
      <c r="H18" s="43" t="s">
        <v>61</v>
      </c>
      <c r="I18" s="44">
        <v>43466</v>
      </c>
      <c r="J18" s="43" t="s">
        <v>71</v>
      </c>
    </row>
    <row r="19" spans="1:10" ht="30" x14ac:dyDescent="0.25">
      <c r="A19" s="38">
        <v>4</v>
      </c>
      <c r="B19" s="57" t="s">
        <v>94</v>
      </c>
      <c r="C19" s="39" t="s">
        <v>21</v>
      </c>
      <c r="D19" s="40" t="s">
        <v>25</v>
      </c>
      <c r="E19" s="41">
        <v>3</v>
      </c>
      <c r="F19" s="45" t="s">
        <v>64</v>
      </c>
      <c r="G19" s="51">
        <v>135000</v>
      </c>
      <c r="H19" s="43" t="s">
        <v>61</v>
      </c>
      <c r="I19" s="44">
        <v>43617</v>
      </c>
      <c r="J19" s="43" t="s">
        <v>71</v>
      </c>
    </row>
    <row r="20" spans="1:10" ht="24.75" x14ac:dyDescent="0.25">
      <c r="A20" s="38">
        <v>5</v>
      </c>
      <c r="B20" s="56">
        <v>32231</v>
      </c>
      <c r="C20" s="39" t="s">
        <v>8</v>
      </c>
      <c r="D20" s="40" t="s">
        <v>23</v>
      </c>
      <c r="E20" s="41"/>
      <c r="F20" s="46" t="s">
        <v>65</v>
      </c>
      <c r="G20" s="51">
        <v>176000</v>
      </c>
      <c r="H20" s="43" t="s">
        <v>60</v>
      </c>
      <c r="I20" s="44">
        <v>43466</v>
      </c>
      <c r="J20" s="43" t="s">
        <v>71</v>
      </c>
    </row>
    <row r="21" spans="1:10" ht="24.75" x14ac:dyDescent="0.25">
      <c r="A21" s="38">
        <v>6</v>
      </c>
      <c r="B21" s="56">
        <v>32233</v>
      </c>
      <c r="C21" s="39" t="s">
        <v>7</v>
      </c>
      <c r="D21" s="40" t="s">
        <v>23</v>
      </c>
      <c r="E21" s="41"/>
      <c r="F21" s="46" t="s">
        <v>65</v>
      </c>
      <c r="G21" s="51">
        <v>64000</v>
      </c>
      <c r="H21" s="43" t="s">
        <v>60</v>
      </c>
      <c r="I21" s="44">
        <v>43739</v>
      </c>
      <c r="J21" s="43" t="s">
        <v>95</v>
      </c>
    </row>
    <row r="22" spans="1:10" ht="15" x14ac:dyDescent="0.25">
      <c r="A22" s="38">
        <v>9</v>
      </c>
      <c r="B22" s="56">
        <v>32319</v>
      </c>
      <c r="C22" s="39" t="s">
        <v>24</v>
      </c>
      <c r="D22" s="40" t="s">
        <v>27</v>
      </c>
      <c r="E22" s="41">
        <v>1</v>
      </c>
      <c r="F22" s="46" t="s">
        <v>15</v>
      </c>
      <c r="G22" s="51">
        <v>80000</v>
      </c>
      <c r="H22" s="43" t="s">
        <v>61</v>
      </c>
      <c r="I22" s="44">
        <v>43466</v>
      </c>
      <c r="J22" s="43" t="s">
        <v>71</v>
      </c>
    </row>
    <row r="23" spans="1:10" ht="30" x14ac:dyDescent="0.25">
      <c r="A23" s="38">
        <v>10</v>
      </c>
      <c r="B23" s="56">
        <v>32321</v>
      </c>
      <c r="C23" s="39" t="s">
        <v>26</v>
      </c>
      <c r="D23" s="40" t="s">
        <v>49</v>
      </c>
      <c r="E23" s="41">
        <v>1</v>
      </c>
      <c r="F23" s="46"/>
      <c r="G23" s="51">
        <v>495000</v>
      </c>
      <c r="H23" s="43" t="s">
        <v>61</v>
      </c>
      <c r="I23" s="44">
        <v>43497</v>
      </c>
      <c r="J23" s="43" t="s">
        <v>71</v>
      </c>
    </row>
    <row r="24" spans="1:10" ht="15" x14ac:dyDescent="0.25">
      <c r="A24" s="38">
        <v>11</v>
      </c>
      <c r="B24" s="56">
        <v>32321</v>
      </c>
      <c r="C24" s="47" t="s">
        <v>16</v>
      </c>
      <c r="D24" s="48" t="s">
        <v>50</v>
      </c>
      <c r="E24" s="49"/>
      <c r="F24" s="46" t="s">
        <v>66</v>
      </c>
      <c r="G24" s="51">
        <v>1322660</v>
      </c>
      <c r="H24" s="43" t="s">
        <v>60</v>
      </c>
      <c r="I24" s="43"/>
      <c r="J24" s="43"/>
    </row>
    <row r="25" spans="1:10" ht="15" x14ac:dyDescent="0.25">
      <c r="A25" s="38">
        <v>12</v>
      </c>
      <c r="B25" s="56">
        <v>32321</v>
      </c>
      <c r="C25" s="47" t="s">
        <v>97</v>
      </c>
      <c r="D25" s="48" t="s">
        <v>51</v>
      </c>
      <c r="E25" s="49"/>
      <c r="F25" s="50"/>
      <c r="G25" s="51">
        <v>1000000</v>
      </c>
      <c r="H25" s="43" t="s">
        <v>60</v>
      </c>
      <c r="I25" s="43"/>
      <c r="J25" s="43"/>
    </row>
    <row r="26" spans="1:10" ht="15" x14ac:dyDescent="0.25">
      <c r="A26" s="38"/>
      <c r="B26" s="56">
        <v>32321</v>
      </c>
      <c r="C26" s="47" t="s">
        <v>100</v>
      </c>
      <c r="D26" s="48" t="s">
        <v>98</v>
      </c>
      <c r="E26" s="49"/>
      <c r="F26" s="50"/>
      <c r="G26" s="51">
        <v>1000000</v>
      </c>
      <c r="H26" s="43" t="s">
        <v>60</v>
      </c>
      <c r="I26" s="43"/>
      <c r="J26" s="43"/>
    </row>
    <row r="27" spans="1:10" ht="30" x14ac:dyDescent="0.25">
      <c r="A27" s="38">
        <v>13</v>
      </c>
      <c r="B27" s="56">
        <v>32391</v>
      </c>
      <c r="C27" s="39" t="s">
        <v>40</v>
      </c>
      <c r="D27" s="40" t="s">
        <v>52</v>
      </c>
      <c r="E27" s="41">
        <v>2</v>
      </c>
      <c r="F27" s="46" t="s">
        <v>91</v>
      </c>
      <c r="G27" s="51">
        <v>120000</v>
      </c>
      <c r="H27" s="43" t="s">
        <v>61</v>
      </c>
      <c r="I27" s="44">
        <v>43466</v>
      </c>
      <c r="J27" s="43" t="s">
        <v>71</v>
      </c>
    </row>
    <row r="28" spans="1:10" ht="15" x14ac:dyDescent="0.25">
      <c r="A28" s="38">
        <v>14</v>
      </c>
      <c r="B28" s="56">
        <v>323914</v>
      </c>
      <c r="C28" s="39" t="s">
        <v>11</v>
      </c>
      <c r="D28" s="40" t="s">
        <v>53</v>
      </c>
      <c r="E28" s="41">
        <v>1</v>
      </c>
      <c r="F28" s="45"/>
      <c r="G28" s="51">
        <v>48000</v>
      </c>
      <c r="H28" s="43" t="s">
        <v>61</v>
      </c>
      <c r="I28" s="44">
        <v>43466</v>
      </c>
      <c r="J28" s="43" t="s">
        <v>71</v>
      </c>
    </row>
    <row r="29" spans="1:10" ht="15" x14ac:dyDescent="0.25">
      <c r="A29" s="38">
        <v>15</v>
      </c>
      <c r="B29" s="56">
        <v>323915</v>
      </c>
      <c r="C29" s="39" t="s">
        <v>41</v>
      </c>
      <c r="D29" s="40" t="s">
        <v>54</v>
      </c>
      <c r="E29" s="41">
        <v>1</v>
      </c>
      <c r="F29" s="45"/>
      <c r="G29" s="51">
        <v>21000</v>
      </c>
      <c r="H29" s="43" t="s">
        <v>61</v>
      </c>
      <c r="I29" s="44">
        <v>43617</v>
      </c>
      <c r="J29" s="43" t="s">
        <v>71</v>
      </c>
    </row>
    <row r="30" spans="1:10" ht="15" x14ac:dyDescent="0.25">
      <c r="A30" s="38">
        <v>16</v>
      </c>
      <c r="B30" s="56" t="s">
        <v>70</v>
      </c>
      <c r="C30" s="39" t="s">
        <v>62</v>
      </c>
      <c r="D30" s="40" t="s">
        <v>55</v>
      </c>
      <c r="E30" s="41">
        <v>2</v>
      </c>
      <c r="F30" s="45"/>
      <c r="G30" s="51">
        <v>64000</v>
      </c>
      <c r="H30" s="43" t="s">
        <v>61</v>
      </c>
      <c r="I30" s="44">
        <v>43556</v>
      </c>
      <c r="J30" s="43" t="s">
        <v>71</v>
      </c>
    </row>
    <row r="31" spans="1:10" ht="30" x14ac:dyDescent="0.25">
      <c r="A31" s="38">
        <v>17</v>
      </c>
      <c r="B31" s="56">
        <v>42211</v>
      </c>
      <c r="C31" s="39" t="s">
        <v>29</v>
      </c>
      <c r="D31" s="40" t="s">
        <v>56</v>
      </c>
      <c r="E31" s="41">
        <v>2</v>
      </c>
      <c r="F31" s="45"/>
      <c r="G31" s="51">
        <v>192000</v>
      </c>
      <c r="H31" s="43" t="s">
        <v>61</v>
      </c>
      <c r="I31" s="43"/>
      <c r="J31" s="43" t="s">
        <v>71</v>
      </c>
    </row>
    <row r="32" spans="1:10" ht="15" x14ac:dyDescent="0.25">
      <c r="A32" s="38">
        <v>18</v>
      </c>
      <c r="B32" s="56">
        <v>42212</v>
      </c>
      <c r="C32" s="39" t="s">
        <v>10</v>
      </c>
      <c r="D32" s="40" t="s">
        <v>57</v>
      </c>
      <c r="E32" s="41">
        <v>1</v>
      </c>
      <c r="F32" s="45"/>
      <c r="G32" s="51">
        <v>40000</v>
      </c>
      <c r="H32" s="43" t="s">
        <v>61</v>
      </c>
      <c r="I32" s="43">
        <v>2019</v>
      </c>
      <c r="J32" s="43" t="s">
        <v>71</v>
      </c>
    </row>
    <row r="33" spans="1:10" ht="15" x14ac:dyDescent="0.25">
      <c r="A33" s="38">
        <v>19</v>
      </c>
      <c r="B33" s="56">
        <v>42242</v>
      </c>
      <c r="C33" s="39" t="s">
        <v>59</v>
      </c>
      <c r="D33" s="40" t="s">
        <v>58</v>
      </c>
      <c r="E33" s="41">
        <v>2</v>
      </c>
      <c r="F33" s="45"/>
      <c r="G33" s="51">
        <v>25000</v>
      </c>
      <c r="H33" s="43" t="s">
        <v>61</v>
      </c>
      <c r="I33" s="43">
        <v>2019</v>
      </c>
      <c r="J33" s="43" t="s">
        <v>71</v>
      </c>
    </row>
    <row r="34" spans="1:10" ht="15" x14ac:dyDescent="0.25">
      <c r="A34" s="38">
        <v>20</v>
      </c>
      <c r="B34" s="58">
        <v>32379</v>
      </c>
      <c r="C34" s="43" t="s">
        <v>68</v>
      </c>
      <c r="D34" s="40" t="s">
        <v>67</v>
      </c>
      <c r="E34" s="41">
        <v>1</v>
      </c>
      <c r="F34" s="45" t="s">
        <v>69</v>
      </c>
      <c r="G34" s="51">
        <v>100000</v>
      </c>
      <c r="H34" s="43" t="s">
        <v>61</v>
      </c>
      <c r="I34" s="43">
        <v>2019</v>
      </c>
      <c r="J34" s="43" t="s">
        <v>72</v>
      </c>
    </row>
    <row r="35" spans="1:10" ht="33" customHeight="1" x14ac:dyDescent="0.25">
      <c r="A35" s="38">
        <v>21</v>
      </c>
      <c r="B35" s="56">
        <v>32372</v>
      </c>
      <c r="C35" s="39" t="s">
        <v>79</v>
      </c>
      <c r="D35" s="40" t="s">
        <v>78</v>
      </c>
      <c r="E35" s="41">
        <v>2</v>
      </c>
      <c r="F35" s="46" t="s">
        <v>80</v>
      </c>
      <c r="G35" s="51">
        <v>65000</v>
      </c>
      <c r="H35" s="43" t="s">
        <v>61</v>
      </c>
      <c r="I35" s="44">
        <v>43466</v>
      </c>
      <c r="J35" s="43" t="s">
        <v>72</v>
      </c>
    </row>
    <row r="36" spans="1:10" ht="24.75" x14ac:dyDescent="0.25">
      <c r="A36" s="38">
        <v>22</v>
      </c>
      <c r="B36" s="56" t="s">
        <v>86</v>
      </c>
      <c r="C36" s="39" t="s">
        <v>81</v>
      </c>
      <c r="D36" s="40" t="s">
        <v>82</v>
      </c>
      <c r="E36" s="41">
        <v>1</v>
      </c>
      <c r="F36" s="46" t="s">
        <v>80</v>
      </c>
      <c r="G36" s="51">
        <v>105600</v>
      </c>
      <c r="H36" s="43" t="s">
        <v>61</v>
      </c>
      <c r="I36" s="44">
        <v>43466</v>
      </c>
      <c r="J36" s="43" t="s">
        <v>72</v>
      </c>
    </row>
    <row r="37" spans="1:10" ht="24.75" x14ac:dyDescent="0.25">
      <c r="A37" s="38">
        <v>23</v>
      </c>
      <c r="B37" s="58" t="s">
        <v>86</v>
      </c>
      <c r="C37" s="39" t="s">
        <v>83</v>
      </c>
      <c r="D37" s="40" t="s">
        <v>84</v>
      </c>
      <c r="E37" s="41">
        <v>1</v>
      </c>
      <c r="F37" s="46" t="s">
        <v>80</v>
      </c>
      <c r="G37" s="51">
        <v>32000</v>
      </c>
      <c r="H37" s="43" t="s">
        <v>61</v>
      </c>
      <c r="I37" s="44">
        <v>43466</v>
      </c>
      <c r="J37" s="43" t="s">
        <v>72</v>
      </c>
    </row>
    <row r="38" spans="1:10" ht="60" x14ac:dyDescent="0.25">
      <c r="A38" s="38">
        <v>24</v>
      </c>
      <c r="B38" s="56">
        <v>45111</v>
      </c>
      <c r="C38" s="39" t="s">
        <v>17</v>
      </c>
      <c r="D38" s="52" t="s">
        <v>28</v>
      </c>
      <c r="E38" s="53">
        <v>11</v>
      </c>
      <c r="F38" s="45" t="s">
        <v>30</v>
      </c>
      <c r="G38" s="51">
        <v>6991521.1280000005</v>
      </c>
      <c r="H38" s="43" t="s">
        <v>60</v>
      </c>
      <c r="I38" s="44">
        <v>43586</v>
      </c>
      <c r="J38" s="43" t="s">
        <v>71</v>
      </c>
    </row>
    <row r="39" spans="1:10" ht="60" x14ac:dyDescent="0.25">
      <c r="A39" s="38">
        <v>25</v>
      </c>
      <c r="B39" s="56">
        <v>42242</v>
      </c>
      <c r="C39" s="39" t="s">
        <v>47</v>
      </c>
      <c r="D39" s="40" t="s">
        <v>32</v>
      </c>
      <c r="E39" s="41">
        <v>1</v>
      </c>
      <c r="F39" s="54" t="s">
        <v>31</v>
      </c>
      <c r="G39" s="51">
        <v>113000</v>
      </c>
      <c r="H39" s="43" t="s">
        <v>61</v>
      </c>
      <c r="I39" s="60" t="s">
        <v>92</v>
      </c>
      <c r="J39" s="43" t="s">
        <v>96</v>
      </c>
    </row>
    <row r="40" spans="1:10" ht="45" x14ac:dyDescent="0.25">
      <c r="A40" s="38">
        <v>26</v>
      </c>
      <c r="B40" s="56">
        <v>42242</v>
      </c>
      <c r="C40" s="39" t="s">
        <v>46</v>
      </c>
      <c r="D40" s="40" t="s">
        <v>33</v>
      </c>
      <c r="E40" s="41">
        <v>4</v>
      </c>
      <c r="F40" s="54" t="s">
        <v>31</v>
      </c>
      <c r="G40" s="51">
        <v>54000</v>
      </c>
      <c r="H40" s="43" t="s">
        <v>61</v>
      </c>
      <c r="I40" s="44">
        <v>43525</v>
      </c>
      <c r="J40" s="43" t="s">
        <v>96</v>
      </c>
    </row>
    <row r="41" spans="1:10" ht="60" x14ac:dyDescent="0.25">
      <c r="A41" s="38">
        <v>27</v>
      </c>
      <c r="B41" s="59">
        <v>42242</v>
      </c>
      <c r="C41" s="39" t="s">
        <v>75</v>
      </c>
      <c r="D41" s="40" t="s">
        <v>35</v>
      </c>
      <c r="E41" s="41">
        <v>2</v>
      </c>
      <c r="F41" s="54" t="s">
        <v>34</v>
      </c>
      <c r="G41" s="51">
        <v>20000</v>
      </c>
      <c r="H41" s="43" t="s">
        <v>61</v>
      </c>
      <c r="I41" s="44">
        <v>43466</v>
      </c>
      <c r="J41" s="43" t="s">
        <v>73</v>
      </c>
    </row>
    <row r="42" spans="1:10" ht="45" x14ac:dyDescent="0.25">
      <c r="A42" s="38">
        <v>28</v>
      </c>
      <c r="B42" s="59">
        <v>32372</v>
      </c>
      <c r="C42" s="39" t="s">
        <v>76</v>
      </c>
      <c r="D42" s="40" t="s">
        <v>36</v>
      </c>
      <c r="E42" s="41"/>
      <c r="F42" s="54" t="s">
        <v>34</v>
      </c>
      <c r="G42" s="51">
        <v>130000</v>
      </c>
      <c r="H42" s="43" t="s">
        <v>61</v>
      </c>
      <c r="I42" s="44">
        <v>43466</v>
      </c>
      <c r="J42" s="43" t="s">
        <v>71</v>
      </c>
    </row>
    <row r="43" spans="1:10" ht="60" x14ac:dyDescent="0.25">
      <c r="A43" s="38">
        <v>29</v>
      </c>
      <c r="B43" s="58">
        <v>32372</v>
      </c>
      <c r="C43" s="39" t="s">
        <v>77</v>
      </c>
      <c r="D43" s="40" t="s">
        <v>37</v>
      </c>
      <c r="E43" s="41"/>
      <c r="F43" s="54" t="s">
        <v>34</v>
      </c>
      <c r="G43" s="55">
        <v>45000</v>
      </c>
      <c r="H43" s="43" t="s">
        <v>61</v>
      </c>
      <c r="I43" s="44">
        <v>43466</v>
      </c>
      <c r="J43" s="43" t="s">
        <v>93</v>
      </c>
    </row>
    <row r="44" spans="1:10" ht="15" x14ac:dyDescent="0.25">
      <c r="A44" s="24"/>
      <c r="B44" s="25"/>
      <c r="C44" s="26"/>
      <c r="D44" s="26"/>
      <c r="E44" s="27"/>
      <c r="F44" s="28"/>
      <c r="G44" s="29"/>
      <c r="H44" s="24"/>
      <c r="I44" s="24"/>
      <c r="J44" s="24"/>
    </row>
    <row r="45" spans="1:10" ht="15.75" x14ac:dyDescent="0.25">
      <c r="A45" s="24"/>
      <c r="B45" s="24"/>
      <c r="D45" s="62" t="s">
        <v>99</v>
      </c>
      <c r="E45" s="27"/>
      <c r="F45" s="28"/>
      <c r="G45" s="61">
        <f>SUM(G16:G43)</f>
        <v>12642181.128</v>
      </c>
      <c r="H45" s="24"/>
      <c r="I45" s="24"/>
      <c r="J45" s="24"/>
    </row>
    <row r="46" spans="1:10" ht="15" x14ac:dyDescent="0.25">
      <c r="A46" s="24"/>
      <c r="B46" s="25"/>
      <c r="C46" s="26"/>
      <c r="D46" s="26"/>
      <c r="E46" s="27"/>
      <c r="F46" s="28"/>
      <c r="G46" s="29"/>
      <c r="H46" s="24"/>
      <c r="I46" s="24"/>
      <c r="J46" s="24"/>
    </row>
    <row r="47" spans="1:10" ht="15" x14ac:dyDescent="0.25">
      <c r="A47" s="24"/>
      <c r="B47" s="25"/>
      <c r="C47" s="27" t="s">
        <v>87</v>
      </c>
      <c r="D47" s="26"/>
      <c r="E47" s="27"/>
      <c r="F47" s="28"/>
      <c r="G47" s="63" t="s">
        <v>89</v>
      </c>
      <c r="H47" s="64"/>
      <c r="I47" s="24"/>
      <c r="J47" s="24"/>
    </row>
    <row r="48" spans="1:10" ht="15" x14ac:dyDescent="0.25">
      <c r="A48" s="24"/>
      <c r="B48" s="25"/>
      <c r="C48" s="24"/>
      <c r="D48" s="26"/>
      <c r="E48" s="27"/>
      <c r="F48" s="28"/>
      <c r="G48" s="27"/>
      <c r="H48" s="24"/>
      <c r="I48" s="24"/>
      <c r="J48" s="24"/>
    </row>
    <row r="49" spans="1:10" ht="15" x14ac:dyDescent="0.25">
      <c r="A49" s="24"/>
      <c r="B49" s="25"/>
      <c r="C49" s="27" t="s">
        <v>88</v>
      </c>
      <c r="D49" s="26"/>
      <c r="E49" s="27"/>
      <c r="F49" s="28"/>
      <c r="G49" s="63" t="s">
        <v>90</v>
      </c>
      <c r="H49" s="64"/>
      <c r="I49" s="24"/>
      <c r="J49" s="24"/>
    </row>
    <row r="50" spans="1:10" x14ac:dyDescent="0.2">
      <c r="B50" s="7"/>
      <c r="C50" s="12"/>
      <c r="D50" s="12"/>
      <c r="E50" s="10"/>
      <c r="F50" s="17"/>
      <c r="G50" s="9"/>
    </row>
    <row r="51" spans="1:10" x14ac:dyDescent="0.2">
      <c r="B51" s="7"/>
      <c r="C51" s="23"/>
      <c r="D51" s="12"/>
      <c r="E51" s="10"/>
      <c r="F51" s="17"/>
      <c r="G51" s="22"/>
      <c r="H51" s="23"/>
    </row>
    <row r="52" spans="1:10" x14ac:dyDescent="0.2">
      <c r="B52" s="7"/>
      <c r="C52" s="12"/>
      <c r="D52" s="12"/>
      <c r="E52" s="10"/>
      <c r="F52" s="17"/>
      <c r="G52" s="9"/>
    </row>
    <row r="53" spans="1:10" x14ac:dyDescent="0.2">
      <c r="B53" s="7"/>
      <c r="C53" s="12"/>
      <c r="D53" s="12"/>
      <c r="E53" s="10"/>
      <c r="F53" s="17"/>
      <c r="G53" s="9"/>
    </row>
    <row r="54" spans="1:10" x14ac:dyDescent="0.2">
      <c r="B54" s="7"/>
      <c r="C54" s="12"/>
      <c r="D54" s="12"/>
      <c r="E54" s="10"/>
      <c r="F54" s="17"/>
      <c r="G54" s="9"/>
    </row>
    <row r="55" spans="1:10" x14ac:dyDescent="0.2">
      <c r="B55" s="7"/>
      <c r="C55" s="12"/>
      <c r="D55" s="12"/>
      <c r="E55" s="10"/>
      <c r="F55" s="17"/>
      <c r="G55" s="9"/>
    </row>
    <row r="56" spans="1:10" x14ac:dyDescent="0.2">
      <c r="B56" s="7"/>
      <c r="C56" s="12"/>
      <c r="D56" s="12"/>
      <c r="E56" s="10"/>
      <c r="F56" s="17"/>
      <c r="G56" s="9"/>
    </row>
    <row r="57" spans="1:10" x14ac:dyDescent="0.2">
      <c r="B57" s="7"/>
      <c r="C57" s="12"/>
      <c r="D57" s="12"/>
      <c r="E57" s="10"/>
      <c r="F57" s="17"/>
      <c r="G57" s="9"/>
    </row>
    <row r="58" spans="1:10" x14ac:dyDescent="0.2">
      <c r="B58" s="7"/>
      <c r="C58" s="12"/>
      <c r="D58" s="12"/>
      <c r="E58" s="10"/>
      <c r="F58" s="17"/>
      <c r="G58" s="9"/>
    </row>
    <row r="59" spans="1:10" x14ac:dyDescent="0.2">
      <c r="B59" s="7"/>
      <c r="C59" s="12"/>
      <c r="D59" s="12"/>
      <c r="E59" s="10"/>
      <c r="F59" s="17"/>
      <c r="G59" s="9"/>
    </row>
    <row r="60" spans="1:10" x14ac:dyDescent="0.2">
      <c r="B60" s="7"/>
      <c r="C60" s="12"/>
      <c r="D60" s="12"/>
      <c r="E60" s="10"/>
      <c r="F60" s="17"/>
      <c r="G60" s="9"/>
    </row>
    <row r="61" spans="1:10" x14ac:dyDescent="0.2">
      <c r="B61" s="7"/>
      <c r="C61" s="12"/>
      <c r="D61" s="12"/>
      <c r="E61" s="10"/>
      <c r="F61" s="17"/>
      <c r="G61" s="9"/>
    </row>
  </sheetData>
  <mergeCells count="14">
    <mergeCell ref="B11:J11"/>
    <mergeCell ref="B12:J12"/>
    <mergeCell ref="E14:E15"/>
    <mergeCell ref="A14:A15"/>
    <mergeCell ref="H14:H15"/>
    <mergeCell ref="G14:G15"/>
    <mergeCell ref="I14:I15"/>
    <mergeCell ref="J14:J15"/>
    <mergeCell ref="B14:B15"/>
    <mergeCell ref="G47:H47"/>
    <mergeCell ref="G49:H49"/>
    <mergeCell ref="C14:C15"/>
    <mergeCell ref="D14:D15"/>
    <mergeCell ref="F14:F15"/>
  </mergeCells>
  <phoneticPr fontId="0" type="noConversion"/>
  <hyperlinks>
    <hyperlink ref="C8" r:id="rId1" display="mailto:dekanat@vuka.hr"/>
  </hyperlinks>
  <pageMargins left="0.23622047244094491" right="0.23622047244094491" top="0.74803149606299213" bottom="0.74803149606299213" header="0.31496062992125984" footer="0.31496062992125984"/>
  <pageSetup paperSize="9" scale="74" orientation="landscape" r:id="rId2"/>
  <headerFooter alignWithMargins="0">
    <oddFooter>&amp;R&amp;P</oddFooter>
  </headerFooter>
  <rowBreaks count="1" manualBreakCount="1">
    <brk id="32" max="9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Plan 2019</vt:lpstr>
      <vt:lpstr>'Plan 2019'!Print_Area</vt:lpstr>
      <vt:lpstr>'Plan 2019'!Print_Titles</vt:lpstr>
    </vt:vector>
  </TitlesOfParts>
  <Company>STATIVE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Irenas</dc:creator>
  <cp:lastModifiedBy>Katarina Bukovac</cp:lastModifiedBy>
  <cp:lastPrinted>2018-11-27T09:58:24Z</cp:lastPrinted>
  <dcterms:created xsi:type="dcterms:W3CDTF">2006-12-27T17:42:56Z</dcterms:created>
  <dcterms:modified xsi:type="dcterms:W3CDTF">2018-12-20T13:06:27Z</dcterms:modified>
</cp:coreProperties>
</file>